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6" yWindow="65346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<sst xmlns="http://schemas.openxmlformats.org/spreadsheetml/2006/main" count="163" uniqueCount="112">
  <si>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</si>
  <si>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</si>
  <si>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</si>
  <si>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</si>
  <si>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</si>
  <si>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</si>
  <si>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</si>
  <si>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</si>
  <si>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</si>
  <si>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</si>
  <si>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</si>
  <si>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</si>
  <si>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</si>
  <si>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</si>
  <si>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</si>
  <si>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</si>
  <si>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</si>
  <si>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</si>
  <si>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</si>
  <si>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</si>
  <si>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</si>
  <si>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</si>
  <si>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</si>
  <si>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</si>
  <si>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</si>
  <si>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</si>
  <si>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</si>
  <si>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</si>
  <si>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</si>
  <si>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</si>
  <si>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</si>
  <si>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</si>
  <si>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</si>
  <si>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</si>
  <si>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</si>
  <si>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</si>
  <si>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</si>
  <si>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</si>
  <si>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</si>
  <si>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</si>
  <si>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</si>
  <si>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</si>
  <si>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</si>
  <si>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</si>
  <si>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</si>
  <si>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</si>
  <si>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</si>
  <si>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</si>
  <si>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</si>
  <si>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</si>
  <si>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</si>
  <si>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</si>
  <si>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</si>
  <si>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</si>
  <si>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</si>
  <si>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</si>
  <si>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</si>
  <si>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</si>
  <si>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</si>
  <si>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</si>
  <si>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</si>
  <si>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</si>
  <si>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</si>
  <si>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</si>
  <si>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</si>
  <si>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</si>
  <si>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</si>
  <si>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</si>
  <si>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</si>
  <si>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</si>
  <si>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</si>
  <si>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</si>
  <si>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</si>
  <si>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</si>
  <si>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</si>
  <si>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</si>
  <si>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</si>
  <si>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</si>
  <si>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</si>
  <si>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</si>
  <si>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</si>
  <si>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</si>
  <si>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</si>
  <si>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</si>
  <si>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</si>
  <si>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</si>
  <si>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</si>
  <si>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</si>
  <si>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</si>
  <si>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</si>
  <si>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</si>
  <si>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</si>
  <si>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</si>
  <si>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</si>
  <si>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</si>
  <si>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</si>
  <si>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</si>
  <si>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</si>
  <si>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</si>
  <si>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</si>
  <si>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</si>
  <si>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</si>
  <si>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</si>
  <si>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</si>
  <si>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</si>
  <si>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</si>
  <si>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</si>
  <si>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</si>
  <si>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</si>
  <si>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</si>
  <si>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</si>
  <si>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11.12.2017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</si>
</sst>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075"/>
          <c:w val="0.855"/>
          <c:h val="0.63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135756.49999999994</c:v>
                </c:pt>
                <c:pt idx="1">
                  <c:v>127085.5</c:v>
                </c:pt>
                <c:pt idx="2">
                  <c:v>1912.9000000000003</c:v>
                </c:pt>
                <c:pt idx="3">
                  <c:v>6758.099999999941</c:v>
                </c:pt>
              </c:numCache>
            </c:numRef>
          </c:val>
          <c:shape val="box"/>
        </c:ser>
        <c:shape val="box"/>
        <c:axId val="30130689"/>
        <c:axId val="2740746"/>
      </c:bar3D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559758</c:v>
                </c:pt>
                <c:pt idx="1">
                  <c:v>207886.00000000003</c:v>
                </c:pt>
                <c:pt idx="2">
                  <c:v>442585.5999999999</c:v>
                </c:pt>
                <c:pt idx="3">
                  <c:v>63.2</c:v>
                </c:pt>
                <c:pt idx="4">
                  <c:v>30347.700000000004</c:v>
                </c:pt>
                <c:pt idx="5">
                  <c:v>60183.59999999999</c:v>
                </c:pt>
                <c:pt idx="6">
                  <c:v>11518.999999999995</c:v>
                </c:pt>
                <c:pt idx="7">
                  <c:v>15058.900000000101</c:v>
                </c:pt>
              </c:numCache>
            </c:numRef>
          </c:val>
          <c:shape val="box"/>
        </c:ser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338606.5</c:v>
                </c:pt>
                <c:pt idx="1">
                  <c:v>220847.30000000008</c:v>
                </c:pt>
                <c:pt idx="2">
                  <c:v>338606.5</c:v>
                </c:pt>
              </c:numCache>
            </c:numRef>
          </c:val>
          <c:shape val="box"/>
        </c:ser>
        <c:shape val="box"/>
        <c:axId val="51846869"/>
        <c:axId val="63968638"/>
      </c:bar3D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56073.39999999997</c:v>
                </c:pt>
                <c:pt idx="1">
                  <c:v>46235.70000000001</c:v>
                </c:pt>
                <c:pt idx="2">
                  <c:v>1986.6999999999998</c:v>
                </c:pt>
                <c:pt idx="3">
                  <c:v>676.9999999999999</c:v>
                </c:pt>
                <c:pt idx="4">
                  <c:v>80.80000000000001</c:v>
                </c:pt>
                <c:pt idx="5">
                  <c:v>7093.199999999961</c:v>
                </c:pt>
              </c:numCache>
            </c:numRef>
          </c:val>
          <c:shape val="box"/>
        </c:ser>
        <c:shape val="box"/>
        <c:axId val="38846831"/>
        <c:axId val="14077160"/>
      </c:bar3D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21398.8</c:v>
                </c:pt>
                <c:pt idx="1">
                  <c:v>13686.700000000003</c:v>
                </c:pt>
                <c:pt idx="2">
                  <c:v>11.4</c:v>
                </c:pt>
                <c:pt idx="3">
                  <c:v>670.9999999999998</c:v>
                </c:pt>
                <c:pt idx="4">
                  <c:v>702.5</c:v>
                </c:pt>
                <c:pt idx="5">
                  <c:v>480</c:v>
                </c:pt>
                <c:pt idx="6">
                  <c:v>5847.199999999997</c:v>
                </c:pt>
              </c:numCache>
            </c:numRef>
          </c:val>
          <c:shape val="box"/>
        </c:ser>
        <c:shape val="box"/>
        <c:axId val="59585577"/>
        <c:axId val="66508146"/>
      </c:bar3D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8146"/>
        <c:crosses val="autoZero"/>
        <c:auto val="1"/>
        <c:lblOffset val="100"/>
        <c:tickLblSkip val="2"/>
        <c:noMultiLvlLbl val="0"/>
      </c:cat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85"/>
          <c:w val="0.87775"/>
          <c:h val="0.67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3935.8</c:v>
                </c:pt>
                <c:pt idx="1">
                  <c:v>2323.0000000000005</c:v>
                </c:pt>
                <c:pt idx="2">
                  <c:v>337</c:v>
                </c:pt>
                <c:pt idx="3">
                  <c:v>293.4</c:v>
                </c:pt>
                <c:pt idx="4">
                  <c:v>549</c:v>
                </c:pt>
                <c:pt idx="5">
                  <c:v>433.39999999999964</c:v>
                </c:pt>
              </c:numCache>
            </c:numRef>
          </c:val>
          <c:shape val="box"/>
        </c:ser>
        <c:shape val="box"/>
        <c:axId val="61702403"/>
        <c:axId val="18450716"/>
      </c:bar3D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125"/>
          <c:w val="0.85425"/>
          <c:h val="0.69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50962.50000000001</c:v>
                </c:pt>
              </c:numCache>
            </c:numRef>
          </c:val>
          <c:shape val="box"/>
        </c:ser>
        <c:shape val="box"/>
        <c:axId val="31838717"/>
        <c:axId val="18112998"/>
      </c:bar3D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559758</c:v>
                </c:pt>
                <c:pt idx="1">
                  <c:v>338606.5</c:v>
                </c:pt>
                <c:pt idx="2">
                  <c:v>56073.39999999997</c:v>
                </c:pt>
                <c:pt idx="3">
                  <c:v>21398.8</c:v>
                </c:pt>
                <c:pt idx="4">
                  <c:v>3935.8</c:v>
                </c:pt>
                <c:pt idx="5">
                  <c:v>135756.49999999994</c:v>
                </c:pt>
                <c:pt idx="6">
                  <c:v>50962.50000000001</c:v>
                </c:pt>
              </c:numCache>
            </c:numRef>
          </c:val>
          <c:shape val="box"/>
        </c:ser>
        <c:shape val="box"/>
        <c:axId val="28799255"/>
        <c:axId val="57866704"/>
      </c:bar3D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5775"/>
          <c:w val="0.84125"/>
          <c:h val="0.5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643205.8999999999</c:v>
                </c:pt>
                <c:pt idx="1">
                  <c:v>76639.9</c:v>
                </c:pt>
                <c:pt idx="2">
                  <c:v>31405.800000000003</c:v>
                </c:pt>
                <c:pt idx="3">
                  <c:v>19331.999999999993</c:v>
                </c:pt>
                <c:pt idx="4">
                  <c:v>75.4</c:v>
                </c:pt>
                <c:pt idx="5">
                  <c:v>889970.3000000003</c:v>
                </c:pt>
              </c:numCache>
            </c:numRef>
          </c:val>
          <c:shape val="box"/>
        </c:ser>
        <c:shape val="box"/>
        <c:axId val="51038289"/>
        <c:axId val="56691418"/>
      </c:bar3D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2" sqref="D162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</f>
        <v>559758</v>
      </c>
      <c r="E6" s="3">
        <f>D6/D151*100</f>
        <v>33.707583022893786</v>
      </c>
      <c r="F6" s="3">
        <f>D6/B6*100</f>
        <v>95.08416378261568</v>
      </c>
      <c r="G6" s="3">
        <f aca="true" t="shared" si="0" ref="G6:G43">D6/C6*100</f>
        <v>86.56599946460526</v>
      </c>
      <c r="H6" s="41">
        <f>B6-D6</f>
        <v>28939.399999999907</v>
      </c>
      <c r="I6" s="41">
        <f aca="true" t="shared" si="1" ref="I6:I43">C6-D6</f>
        <v>86867.69999999995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</f>
        <v>207886.00000000003</v>
      </c>
      <c r="E7" s="148">
        <f>D7/D6*100</f>
        <v>37.13854915874361</v>
      </c>
      <c r="F7" s="148">
        <f>D7/B7*100</f>
        <v>92.88582495450345</v>
      </c>
      <c r="G7" s="148">
        <f>D7/C7*100</f>
        <v>84.65813159667276</v>
      </c>
      <c r="H7" s="147">
        <f>B7-D7</f>
        <v>15922.099999999977</v>
      </c>
      <c r="I7" s="147">
        <f t="shared" si="1"/>
        <v>37673.399999999965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</f>
        <v>442585.5999999999</v>
      </c>
      <c r="E8" s="109">
        <f>D8/D6*100</f>
        <v>79.06731123092477</v>
      </c>
      <c r="F8" s="109">
        <f>D8/B8*100</f>
        <v>95.67722047118131</v>
      </c>
      <c r="G8" s="109">
        <f t="shared" si="0"/>
        <v>88.46664093468266</v>
      </c>
      <c r="H8" s="107">
        <f>B8-D8</f>
        <v>19996.40000000008</v>
      </c>
      <c r="I8" s="107">
        <f t="shared" si="1"/>
        <v>57699.70000000007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</f>
        <v>63.2</v>
      </c>
      <c r="E9" s="132">
        <f>D9/D6*100</f>
        <v>0.011290593435020134</v>
      </c>
      <c r="F9" s="109">
        <f>D9/B9*100</f>
        <v>69.9889258028793</v>
      </c>
      <c r="G9" s="109">
        <f t="shared" si="0"/>
        <v>69.2223439211391</v>
      </c>
      <c r="H9" s="107">
        <f aca="true" t="shared" si="2" ref="H9:H43">B9-D9</f>
        <v>27.099999999999994</v>
      </c>
      <c r="I9" s="107">
        <f t="shared" si="1"/>
        <v>28.099999999999994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</f>
        <v>30347.700000000004</v>
      </c>
      <c r="E10" s="109">
        <f>D10/D6*100</f>
        <v>5.421575037784186</v>
      </c>
      <c r="F10" s="109">
        <f aca="true" t="shared" si="3" ref="F10:F41">D10/B10*100</f>
        <v>98.27909492180797</v>
      </c>
      <c r="G10" s="109">
        <f t="shared" si="0"/>
        <v>88.23955292448332</v>
      </c>
      <c r="H10" s="107">
        <f t="shared" si="2"/>
        <v>531.3999999999942</v>
      </c>
      <c r="I10" s="107">
        <f t="shared" si="1"/>
        <v>4044.699999999997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</f>
        <v>60183.59999999999</v>
      </c>
      <c r="E11" s="109">
        <f>D11/D6*100</f>
        <v>10.751717706580342</v>
      </c>
      <c r="F11" s="109">
        <f t="shared" si="3"/>
        <v>92.06340950775484</v>
      </c>
      <c r="G11" s="109">
        <f t="shared" si="0"/>
        <v>78.44516335899354</v>
      </c>
      <c r="H11" s="107">
        <f t="shared" si="2"/>
        <v>5188.30000000001</v>
      </c>
      <c r="I11" s="107">
        <f t="shared" si="1"/>
        <v>16537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</f>
        <v>11518.999999999995</v>
      </c>
      <c r="E12" s="109">
        <f>D12/D6*100</f>
        <v>2.057853572436659</v>
      </c>
      <c r="F12" s="109">
        <f t="shared" si="3"/>
        <v>97.9823412327112</v>
      </c>
      <c r="G12" s="109">
        <f t="shared" si="0"/>
        <v>93.09411241766674</v>
      </c>
      <c r="H12" s="107">
        <f>B12-D12</f>
        <v>237.20000000000618</v>
      </c>
      <c r="I12" s="107">
        <f t="shared" si="1"/>
        <v>854.5000000000055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15058.900000000101</v>
      </c>
      <c r="E13" s="109">
        <f>D13/D6*100</f>
        <v>2.6902518588390163</v>
      </c>
      <c r="F13" s="109">
        <f t="shared" si="3"/>
        <v>83.5774424322489</v>
      </c>
      <c r="G13" s="109">
        <f t="shared" si="0"/>
        <v>66.15632660592422</v>
      </c>
      <c r="H13" s="107">
        <f t="shared" si="2"/>
        <v>2958.999999999809</v>
      </c>
      <c r="I13" s="107">
        <f t="shared" si="1"/>
        <v>7703.69999999989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</f>
        <v>338606.5</v>
      </c>
      <c r="E18" s="3">
        <f>D18/D151*100</f>
        <v>20.390252056855793</v>
      </c>
      <c r="F18" s="3">
        <f>D18/B18*100</f>
        <v>97.12249303433411</v>
      </c>
      <c r="G18" s="3">
        <f t="shared" si="0"/>
        <v>89.36698457406604</v>
      </c>
      <c r="H18" s="41">
        <f>B18-D18</f>
        <v>10032.100000000035</v>
      </c>
      <c r="I18" s="41">
        <f t="shared" si="1"/>
        <v>40287.899999999965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</f>
        <v>220847.30000000008</v>
      </c>
      <c r="E19" s="148">
        <f>D19/D18*100</f>
        <v>65.22240417712007</v>
      </c>
      <c r="F19" s="148">
        <f t="shared" si="3"/>
        <v>100.5454606709244</v>
      </c>
      <c r="G19" s="148">
        <f t="shared" si="0"/>
        <v>92.20969873343205</v>
      </c>
      <c r="H19" s="147">
        <f t="shared" si="2"/>
        <v>-1198.100000000064</v>
      </c>
      <c r="I19" s="147">
        <f t="shared" si="1"/>
        <v>18658.199999999924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338606.5</v>
      </c>
      <c r="E25" s="109">
        <f>D25/D18*100</f>
        <v>100</v>
      </c>
      <c r="F25" s="109">
        <f t="shared" si="3"/>
        <v>97.12249303433411</v>
      </c>
      <c r="G25" s="109">
        <f t="shared" si="0"/>
        <v>89.36698457406604</v>
      </c>
      <c r="H25" s="107">
        <f t="shared" si="2"/>
        <v>10032.100000000035</v>
      </c>
      <c r="I25" s="107">
        <f t="shared" si="1"/>
        <v>40287.899999999965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</f>
        <v>56073.39999999997</v>
      </c>
      <c r="E33" s="3">
        <f>D33/D151*100</f>
        <v>3.3766355923022657</v>
      </c>
      <c r="F33" s="3">
        <f>D33/B33*100</f>
        <v>97.36047060784527</v>
      </c>
      <c r="G33" s="3">
        <f t="shared" si="0"/>
        <v>88.58147121316236</v>
      </c>
      <c r="H33" s="41">
        <f t="shared" si="2"/>
        <v>1520.2000000000262</v>
      </c>
      <c r="I33" s="41">
        <f t="shared" si="1"/>
        <v>7228.100000000028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</f>
        <v>46235.70000000001</v>
      </c>
      <c r="E34" s="109">
        <f>D34/D33*100</f>
        <v>82.45567416992733</v>
      </c>
      <c r="F34" s="109">
        <f t="shared" si="3"/>
        <v>98.8394265753999</v>
      </c>
      <c r="G34" s="109">
        <f t="shared" si="0"/>
        <v>90.66890222379106</v>
      </c>
      <c r="H34" s="107">
        <f t="shared" si="2"/>
        <v>542.8999999999869</v>
      </c>
      <c r="I34" s="107">
        <f t="shared" si="1"/>
        <v>4758.299999999981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</f>
        <v>1986.6999999999998</v>
      </c>
      <c r="E36" s="109">
        <f>D36/D33*100</f>
        <v>3.5430346652780123</v>
      </c>
      <c r="F36" s="109">
        <f t="shared" si="3"/>
        <v>76.77603772058865</v>
      </c>
      <c r="G36" s="109">
        <f t="shared" si="0"/>
        <v>64.52000519615484</v>
      </c>
      <c r="H36" s="107">
        <f t="shared" si="2"/>
        <v>600.9563300000004</v>
      </c>
      <c r="I36" s="107">
        <f t="shared" si="1"/>
        <v>1092.5000000000005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</f>
        <v>676.9999999999999</v>
      </c>
      <c r="E37" s="116">
        <f>D37/D33*100</f>
        <v>1.2073460856662876</v>
      </c>
      <c r="F37" s="116">
        <f t="shared" si="3"/>
        <v>76.91433765053395</v>
      </c>
      <c r="G37" s="116">
        <f t="shared" si="0"/>
        <v>71.86073665216006</v>
      </c>
      <c r="H37" s="112">
        <f t="shared" si="2"/>
        <v>203.20000000000016</v>
      </c>
      <c r="I37" s="112">
        <f t="shared" si="1"/>
        <v>265.10000000000014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0.14409684449311091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7093.199999999961</v>
      </c>
      <c r="E39" s="109">
        <f>D39/D33*100</f>
        <v>12.649848234635252</v>
      </c>
      <c r="F39" s="109">
        <f t="shared" si="3"/>
        <v>97.54871689736902</v>
      </c>
      <c r="G39" s="109">
        <f t="shared" si="0"/>
        <v>86.44551149243127</v>
      </c>
      <c r="H39" s="107">
        <f>B39-D39</f>
        <v>178.24367000003986</v>
      </c>
      <c r="I39" s="107">
        <f t="shared" si="1"/>
        <v>1112.2000000000462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</f>
        <v>1503.7</v>
      </c>
      <c r="E43" s="3">
        <f>D43/D151*100</f>
        <v>0.09055001016783214</v>
      </c>
      <c r="F43" s="3">
        <f>D43/B43*100</f>
        <v>72.08533077660594</v>
      </c>
      <c r="G43" s="3">
        <f t="shared" si="0"/>
        <v>70.03726129482997</v>
      </c>
      <c r="H43" s="41">
        <f t="shared" si="2"/>
        <v>582.3</v>
      </c>
      <c r="I43" s="41">
        <f t="shared" si="1"/>
        <v>643.3000000000004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</f>
        <v>10498.1</v>
      </c>
      <c r="E45" s="3">
        <f>D45/D151*100</f>
        <v>0.6321760070113178</v>
      </c>
      <c r="F45" s="3">
        <f>D45/B45*100</f>
        <v>97.9092224703349</v>
      </c>
      <c r="G45" s="3">
        <f aca="true" t="shared" si="5" ref="G45:G76">D45/C45*100</f>
        <v>89.05751611808618</v>
      </c>
      <c r="H45" s="41">
        <f>B45-D45</f>
        <v>224.1790000000001</v>
      </c>
      <c r="I45" s="41">
        <f aca="true" t="shared" si="6" ref="I45:I77">C45-D45</f>
        <v>1289.8999999999996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</f>
        <v>9615.1</v>
      </c>
      <c r="E46" s="109">
        <f>D46/D45*100</f>
        <v>91.58895419171088</v>
      </c>
      <c r="F46" s="109">
        <f aca="true" t="shared" si="7" ref="F46:F74">D46/B46*100</f>
        <v>99.34806032033244</v>
      </c>
      <c r="G46" s="109">
        <f t="shared" si="5"/>
        <v>91.31409251925506</v>
      </c>
      <c r="H46" s="107">
        <f aca="true" t="shared" si="8" ref="H46:H74">B46-D46</f>
        <v>63.09599999999955</v>
      </c>
      <c r="I46" s="107">
        <f t="shared" si="6"/>
        <v>914.6000000000004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0.007620426553376325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</f>
        <v>50.10000000000001</v>
      </c>
      <c r="E48" s="109">
        <f>D48/D45*100</f>
        <v>0.47722921290519243</v>
      </c>
      <c r="F48" s="109">
        <f t="shared" si="7"/>
        <v>77.85305818000995</v>
      </c>
      <c r="G48" s="109">
        <f t="shared" si="5"/>
        <v>67.33870967741936</v>
      </c>
      <c r="H48" s="107">
        <f t="shared" si="8"/>
        <v>14.251999999999995</v>
      </c>
      <c r="I48" s="107">
        <f t="shared" si="6"/>
        <v>24.299999999999997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</f>
        <v>562.4999999999999</v>
      </c>
      <c r="E49" s="109">
        <f>D49/D45*100</f>
        <v>5.358112420342728</v>
      </c>
      <c r="F49" s="109">
        <f t="shared" si="7"/>
        <v>81.68724459121523</v>
      </c>
      <c r="G49" s="109">
        <f t="shared" si="5"/>
        <v>65.0213848110045</v>
      </c>
      <c r="H49" s="107">
        <f t="shared" si="8"/>
        <v>126.10200000000009</v>
      </c>
      <c r="I49" s="107">
        <f t="shared" si="6"/>
        <v>302.60000000000014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269.6000000000001</v>
      </c>
      <c r="E50" s="109">
        <f>D50/D45*100</f>
        <v>2.568083748487822</v>
      </c>
      <c r="F50" s="109">
        <f t="shared" si="7"/>
        <v>93.04605020207129</v>
      </c>
      <c r="G50" s="109">
        <f t="shared" si="5"/>
        <v>84.94013862633922</v>
      </c>
      <c r="H50" s="107">
        <f t="shared" si="8"/>
        <v>20.149000000000513</v>
      </c>
      <c r="I50" s="107">
        <f t="shared" si="6"/>
        <v>47.799999999999216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</f>
        <v>21398.8</v>
      </c>
      <c r="E51" s="3">
        <f>D51/D151*100</f>
        <v>1.2885958353258005</v>
      </c>
      <c r="F51" s="3">
        <f>D51/B51*100</f>
        <v>92.59661527410567</v>
      </c>
      <c r="G51" s="3">
        <f t="shared" si="5"/>
        <v>84.01372562876415</v>
      </c>
      <c r="H51" s="41">
        <f>B51-D51</f>
        <v>1710.9000000000015</v>
      </c>
      <c r="I51" s="41">
        <f t="shared" si="6"/>
        <v>4071.7999999999993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</f>
        <v>13686.700000000003</v>
      </c>
      <c r="E52" s="109">
        <f>D52/D51*100</f>
        <v>63.96012860534237</v>
      </c>
      <c r="F52" s="109">
        <f t="shared" si="7"/>
        <v>99.41166643665974</v>
      </c>
      <c r="G52" s="109">
        <f t="shared" si="5"/>
        <v>89.75238370034234</v>
      </c>
      <c r="H52" s="107">
        <f t="shared" si="8"/>
        <v>80.99999999999636</v>
      </c>
      <c r="I52" s="107">
        <f t="shared" si="6"/>
        <v>1562.699999999997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0.0532740153653476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</f>
        <v>670.9999999999998</v>
      </c>
      <c r="E54" s="109">
        <f>D54/D51*100</f>
        <v>3.135689851767388</v>
      </c>
      <c r="F54" s="109">
        <f t="shared" si="7"/>
        <v>90.15182050248553</v>
      </c>
      <c r="G54" s="109">
        <f t="shared" si="5"/>
        <v>82.81905702295727</v>
      </c>
      <c r="H54" s="107">
        <f t="shared" si="8"/>
        <v>73.30000000000018</v>
      </c>
      <c r="I54" s="107">
        <f t="shared" si="6"/>
        <v>139.20000000000027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</f>
        <v>702.5</v>
      </c>
      <c r="E55" s="109">
        <f>D55/D51*100</f>
        <v>3.2828943679084808</v>
      </c>
      <c r="F55" s="109">
        <f t="shared" si="7"/>
        <v>81.50427302829272</v>
      </c>
      <c r="G55" s="109">
        <f t="shared" si="5"/>
        <v>66.10520372635739</v>
      </c>
      <c r="H55" s="107">
        <f t="shared" si="8"/>
        <v>159.418</v>
      </c>
      <c r="I55" s="107">
        <f t="shared" si="6"/>
        <v>360.20000000000005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2.243116436435688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5847.199999999997</v>
      </c>
      <c r="E57" s="109">
        <f>D57/D51*100</f>
        <v>27.324896723180725</v>
      </c>
      <c r="F57" s="109">
        <f t="shared" si="7"/>
        <v>86.53967116937775</v>
      </c>
      <c r="G57" s="109">
        <f t="shared" si="5"/>
        <v>79.91908588923513</v>
      </c>
      <c r="H57" s="107">
        <f>B57-D57</f>
        <v>909.4700000000048</v>
      </c>
      <c r="I57" s="107">
        <f>C57-D57</f>
        <v>1469.2000000000007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</f>
        <v>3935.8</v>
      </c>
      <c r="E59" s="3">
        <f>D59/D151*100</f>
        <v>0.23700653722055848</v>
      </c>
      <c r="F59" s="3">
        <f>D59/B59*100</f>
        <v>91.50020772253569</v>
      </c>
      <c r="G59" s="3">
        <f t="shared" si="5"/>
        <v>81.7234219269103</v>
      </c>
      <c r="H59" s="41">
        <f>B59-D59</f>
        <v>365.6109999999999</v>
      </c>
      <c r="I59" s="41">
        <f t="shared" si="6"/>
        <v>880.1999999999998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</f>
        <v>2323.0000000000005</v>
      </c>
      <c r="E60" s="109">
        <f>D60/D59*100</f>
        <v>59.02230804410794</v>
      </c>
      <c r="F60" s="109">
        <f t="shared" si="7"/>
        <v>99.07671758894341</v>
      </c>
      <c r="G60" s="109">
        <f t="shared" si="5"/>
        <v>90.71738196586871</v>
      </c>
      <c r="H60" s="107">
        <f t="shared" si="8"/>
        <v>21.64771999999948</v>
      </c>
      <c r="I60" s="107">
        <f t="shared" si="6"/>
        <v>237.69999999999982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8.562426952589055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</f>
        <v>293.4</v>
      </c>
      <c r="E62" s="109">
        <f>D62/D59*100</f>
        <v>7.454647085725901</v>
      </c>
      <c r="F62" s="109">
        <f t="shared" si="7"/>
        <v>86.52939361327547</v>
      </c>
      <c r="G62" s="109">
        <f t="shared" si="5"/>
        <v>71.0583676434972</v>
      </c>
      <c r="H62" s="107">
        <f t="shared" si="8"/>
        <v>45.67553000000004</v>
      </c>
      <c r="I62" s="107">
        <f t="shared" si="6"/>
        <v>119.50000000000006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13.948879516235579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433.39999999999964</v>
      </c>
      <c r="E64" s="109">
        <f>D64/D59*100</f>
        <v>11.011738401341521</v>
      </c>
      <c r="F64" s="109">
        <f t="shared" si="7"/>
        <v>92.83580283209167</v>
      </c>
      <c r="G64" s="109">
        <f t="shared" si="5"/>
        <v>62.6662810873337</v>
      </c>
      <c r="H64" s="107">
        <f t="shared" si="8"/>
        <v>33.44575000000037</v>
      </c>
      <c r="I64" s="107">
        <f t="shared" si="6"/>
        <v>258.20000000000005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0.017607782784514275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2193.2+1648.7+1618.2+708.6+84.3+82.9+815.8+1474.1+432.4+54.9+18.9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</f>
        <v>135756.49999999994</v>
      </c>
      <c r="E90" s="3">
        <f>D90/D151*100</f>
        <v>8.175003295437454</v>
      </c>
      <c r="F90" s="3">
        <f aca="true" t="shared" si="11" ref="F90:F96">D90/B90*100</f>
        <v>94.19913750333927</v>
      </c>
      <c r="G90" s="3">
        <f t="shared" si="9"/>
        <v>87.48843210191603</v>
      </c>
      <c r="H90" s="41">
        <f aca="true" t="shared" si="12" ref="H90:H96">B90-D90</f>
        <v>8360.000000000058</v>
      </c>
      <c r="I90" s="41">
        <f t="shared" si="10"/>
        <v>19414.300000000076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</f>
        <v>127085.5</v>
      </c>
      <c r="E91" s="109">
        <f>D91/D90*100</f>
        <v>93.61282885165724</v>
      </c>
      <c r="F91" s="109">
        <f t="shared" si="11"/>
        <v>95.19242148912615</v>
      </c>
      <c r="G91" s="109">
        <f t="shared" si="9"/>
        <v>88.3030606650792</v>
      </c>
      <c r="H91" s="107">
        <f t="shared" si="12"/>
        <v>6418.3000000000175</v>
      </c>
      <c r="I91" s="107">
        <f t="shared" si="10"/>
        <v>16834.20000000001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</f>
        <v>1912.9000000000003</v>
      </c>
      <c r="E92" s="109">
        <f>D92/D90*100</f>
        <v>1.4090669691690645</v>
      </c>
      <c r="F92" s="109">
        <f t="shared" si="11"/>
        <v>83.53275109170308</v>
      </c>
      <c r="G92" s="109">
        <f t="shared" si="9"/>
        <v>73.09235413243668</v>
      </c>
      <c r="H92" s="107">
        <f t="shared" si="12"/>
        <v>377.0999999999997</v>
      </c>
      <c r="I92" s="107">
        <f t="shared" si="10"/>
        <v>704.1999999999996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6758.099999999941</v>
      </c>
      <c r="E94" s="109">
        <f>D94/D90*100</f>
        <v>4.9781041791737</v>
      </c>
      <c r="F94" s="109">
        <f t="shared" si="11"/>
        <v>81.20081223641313</v>
      </c>
      <c r="G94" s="109">
        <f>D94/C94*100</f>
        <v>78.27310632383526</v>
      </c>
      <c r="H94" s="107">
        <f t="shared" si="12"/>
        <v>1564.6000000000413</v>
      </c>
      <c r="I94" s="107">
        <f>C94-D94</f>
        <v>1875.9000000000642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</f>
        <v>50962.50000000001</v>
      </c>
      <c r="E95" s="82">
        <f>D95/D151*100</f>
        <v>3.068866724199073</v>
      </c>
      <c r="F95" s="84">
        <f t="shared" si="11"/>
        <v>93.49819470741052</v>
      </c>
      <c r="G95" s="81">
        <f>D95/C95*100</f>
        <v>83.8331381270727</v>
      </c>
      <c r="H95" s="85">
        <f t="shared" si="12"/>
        <v>3543.899999999994</v>
      </c>
      <c r="I95" s="88">
        <f>C95-D95</f>
        <v>9827.899999999994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</f>
        <v>9858.100000000002</v>
      </c>
      <c r="E96" s="137">
        <f>D96/D95*100</f>
        <v>19.343831248467012</v>
      </c>
      <c r="F96" s="138">
        <f t="shared" si="11"/>
        <v>105.11158262872256</v>
      </c>
      <c r="G96" s="139">
        <f>D96/C96*100</f>
        <v>86.94973407304836</v>
      </c>
      <c r="H96" s="140">
        <f t="shared" si="12"/>
        <v>-479.40000000000146</v>
      </c>
      <c r="I96" s="129">
        <f>C96-D96</f>
        <v>1479.599999999995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</f>
        <v>8186.399999999993</v>
      </c>
      <c r="E102" s="17">
        <f>D102/D151*100</f>
        <v>0.49296974345809697</v>
      </c>
      <c r="F102" s="17">
        <f>D102/B102*100</f>
        <v>85.44856740253634</v>
      </c>
      <c r="G102" s="17">
        <f aca="true" t="shared" si="14" ref="G102:G149">D102/C102*100</f>
        <v>78.49348955836378</v>
      </c>
      <c r="H102" s="66">
        <f aca="true" t="shared" si="15" ref="H102:H107">B102-D102</f>
        <v>1394.1000000000067</v>
      </c>
      <c r="I102" s="66">
        <f aca="true" t="shared" si="16" ref="I102:I149">C102-D102</f>
        <v>2243.00000000001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2.8999315938629944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</f>
        <v>6350.899999999999</v>
      </c>
      <c r="E104" s="109">
        <f>D104/D102*100</f>
        <v>77.57866705755893</v>
      </c>
      <c r="F104" s="109">
        <f aca="true" t="shared" si="17" ref="F104:F149">D104/B104*100</f>
        <v>84.20822339198344</v>
      </c>
      <c r="G104" s="109">
        <f t="shared" si="14"/>
        <v>77.15830397278577</v>
      </c>
      <c r="H104" s="107">
        <f t="shared" si="15"/>
        <v>1191.000000000001</v>
      </c>
      <c r="I104" s="107">
        <f t="shared" si="16"/>
        <v>1880.100000000003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1598.099999999995</v>
      </c>
      <c r="E106" s="128">
        <f>D106/D102*100</f>
        <v>19.52140134857808</v>
      </c>
      <c r="F106" s="128">
        <f t="shared" si="17"/>
        <v>89.80612531609974</v>
      </c>
      <c r="G106" s="128">
        <f t="shared" si="14"/>
        <v>82.40602279172866</v>
      </c>
      <c r="H106" s="129">
        <f>B106-D106</f>
        <v>181.4000000000051</v>
      </c>
      <c r="I106" s="129">
        <f t="shared" si="16"/>
        <v>341.2000000000062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473657.20000000007</v>
      </c>
      <c r="E107" s="69">
        <f>D107/D151*100</f>
        <v>28.522753392343493</v>
      </c>
      <c r="F107" s="69">
        <f>D107/B107*100</f>
        <v>101.01148568330838</v>
      </c>
      <c r="G107" s="69">
        <f t="shared" si="14"/>
        <v>91.43761921795917</v>
      </c>
      <c r="H107" s="68">
        <f t="shared" si="15"/>
        <v>-4743.000000000058</v>
      </c>
      <c r="I107" s="68">
        <f t="shared" si="16"/>
        <v>44354.09999999992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</f>
        <v>2123.6000000000004</v>
      </c>
      <c r="E108" s="102">
        <f>D108/D107*100</f>
        <v>0.4483411209625865</v>
      </c>
      <c r="F108" s="102">
        <f t="shared" si="17"/>
        <v>58.51911047424841</v>
      </c>
      <c r="G108" s="102">
        <f t="shared" si="14"/>
        <v>51.85076667643326</v>
      </c>
      <c r="H108" s="103">
        <f aca="true" t="shared" si="18" ref="H108:H149">B108-D108</f>
        <v>1505.2999999999997</v>
      </c>
      <c r="I108" s="103">
        <f t="shared" si="16"/>
        <v>1971.9999999999995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39.456583160670554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</f>
        <v>951.6</v>
      </c>
      <c r="E110" s="102">
        <f>D110/D107*100</f>
        <v>0.2009047893708783</v>
      </c>
      <c r="F110" s="102">
        <f>D110/B110*100</f>
        <v>87.52759381898456</v>
      </c>
      <c r="G110" s="102">
        <f t="shared" si="14"/>
        <v>80.95967330270545</v>
      </c>
      <c r="H110" s="103">
        <f t="shared" si="18"/>
        <v>135.60000000000002</v>
      </c>
      <c r="I110" s="103">
        <f t="shared" si="16"/>
        <v>223.80000000000007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0.00042224629964455297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0.011463987035349617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</f>
        <v>2545.0000000000005</v>
      </c>
      <c r="E114" s="102">
        <f>D114/D107*100</f>
        <v>0.5373084162976938</v>
      </c>
      <c r="F114" s="102">
        <f t="shared" si="17"/>
        <v>92.91712303760498</v>
      </c>
      <c r="G114" s="102">
        <f t="shared" si="14"/>
        <v>84.84747457909653</v>
      </c>
      <c r="H114" s="103">
        <f t="shared" si="18"/>
        <v>193.99999999999955</v>
      </c>
      <c r="I114" s="103">
        <f t="shared" si="16"/>
        <v>454.49999999999955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0.003800216696800977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</f>
        <v>420.70000000000005</v>
      </c>
      <c r="E118" s="102">
        <f>D118/D107*100</f>
        <v>0.08881950913023173</v>
      </c>
      <c r="F118" s="102">
        <f t="shared" si="17"/>
        <v>91.85589519650657</v>
      </c>
      <c r="G118" s="102">
        <f t="shared" si="14"/>
        <v>84.00559105431311</v>
      </c>
      <c r="H118" s="103">
        <f t="shared" si="18"/>
        <v>37.299999999999955</v>
      </c>
      <c r="I118" s="103">
        <f t="shared" si="16"/>
        <v>80.09999999999997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83.47991442833371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0.022463503141090222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</f>
        <v>38833.299999999996</v>
      </c>
      <c r="E124" s="116">
        <f>D124/D107*100</f>
        <v>8.19860861399341</v>
      </c>
      <c r="F124" s="102">
        <f t="shared" si="17"/>
        <v>101.25284203500134</v>
      </c>
      <c r="G124" s="102">
        <f t="shared" si="14"/>
        <v>91.68462978659106</v>
      </c>
      <c r="H124" s="103">
        <f t="shared" si="18"/>
        <v>-480.4999999999927</v>
      </c>
      <c r="I124" s="103">
        <f t="shared" si="16"/>
        <v>3522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0.019191094318844932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0.012414041209549857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</f>
        <v>685.3000000000002</v>
      </c>
      <c r="E128" s="116">
        <f>D128/D107*100</f>
        <v>0.14468269457320612</v>
      </c>
      <c r="F128" s="102">
        <f t="shared" si="17"/>
        <v>70.26555931508256</v>
      </c>
      <c r="G128" s="102">
        <f t="shared" si="14"/>
        <v>59.42079250845402</v>
      </c>
      <c r="H128" s="103">
        <f t="shared" si="18"/>
        <v>289.9999999999998</v>
      </c>
      <c r="I128" s="103">
        <f t="shared" si="16"/>
        <v>467.9999999999998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41.748139500948476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0.19554226136539252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</f>
        <v>91.60000000000001</v>
      </c>
      <c r="E134" s="116">
        <f>D134/D107*100</f>
        <v>0.019338880523720528</v>
      </c>
      <c r="F134" s="102">
        <f t="shared" si="17"/>
        <v>26.23890002864509</v>
      </c>
      <c r="G134" s="102">
        <f t="shared" si="14"/>
        <v>25.57944708182072</v>
      </c>
      <c r="H134" s="103">
        <f t="shared" si="18"/>
        <v>257.5</v>
      </c>
      <c r="I134" s="103">
        <f t="shared" si="16"/>
        <v>266.5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</f>
        <v>114.9</v>
      </c>
      <c r="E135" s="116">
        <f>D135/D107*100</f>
        <v>0.024258049914579572</v>
      </c>
      <c r="F135" s="102">
        <f t="shared" si="17"/>
        <v>37.06451612903226</v>
      </c>
      <c r="G135" s="102">
        <f t="shared" si="14"/>
        <v>26.921274601686978</v>
      </c>
      <c r="H135" s="103">
        <f t="shared" si="18"/>
        <v>195.1</v>
      </c>
      <c r="I135" s="103">
        <f t="shared" si="16"/>
        <v>311.9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</f>
        <v>66.19999999999999</v>
      </c>
      <c r="E136" s="109"/>
      <c r="F136" s="102">
        <f>D136/B136*100</f>
        <v>31.888246628131018</v>
      </c>
      <c r="G136" s="109">
        <f>D136/C136*100</f>
        <v>25.69875776397515</v>
      </c>
      <c r="H136" s="107">
        <f>B136-D136</f>
        <v>141.4</v>
      </c>
      <c r="I136" s="107">
        <f>C136-D136</f>
        <v>191.40000000000003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</f>
        <v>311.20000000000005</v>
      </c>
      <c r="E137" s="116">
        <f>D137/D107*100</f>
        <v>0.06570152422469246</v>
      </c>
      <c r="F137" s="102">
        <f>D137/B137*100</f>
        <v>89.32261768082665</v>
      </c>
      <c r="G137" s="102">
        <f>D137/C137*100</f>
        <v>81.63693599160547</v>
      </c>
      <c r="H137" s="103">
        <f t="shared" si="18"/>
        <v>37.19999999999993</v>
      </c>
      <c r="I137" s="103">
        <f t="shared" si="16"/>
        <v>69.99999999999994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89.04241645244215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</f>
        <v>1395.5999999999997</v>
      </c>
      <c r="E139" s="116">
        <f>D139/D107*100</f>
        <v>0.29464346789196905</v>
      </c>
      <c r="F139" s="102">
        <f t="shared" si="17"/>
        <v>99.4229536225689</v>
      </c>
      <c r="G139" s="102">
        <f t="shared" si="14"/>
        <v>92.2649742165807</v>
      </c>
      <c r="H139" s="103">
        <f t="shared" si="18"/>
        <v>8.100000000000364</v>
      </c>
      <c r="I139" s="103">
        <f t="shared" si="16"/>
        <v>117.00000000000045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</f>
        <v>1085.7</v>
      </c>
      <c r="E140" s="109">
        <f>D140/D139*100</f>
        <v>77.79449699054173</v>
      </c>
      <c r="F140" s="109">
        <f aca="true" t="shared" si="19" ref="F140:F148">D140/B140*100</f>
        <v>99.67866323907455</v>
      </c>
      <c r="G140" s="109">
        <f t="shared" si="14"/>
        <v>92.1099516416391</v>
      </c>
      <c r="H140" s="107">
        <f t="shared" si="18"/>
        <v>3.5</v>
      </c>
      <c r="I140" s="107">
        <f t="shared" si="16"/>
        <v>93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1.8056749785038697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0.1950777904357835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</f>
        <v>42914.799999999996</v>
      </c>
      <c r="E144" s="116">
        <f>D144/D107*100</f>
        <v>9.060307749993031</v>
      </c>
      <c r="F144" s="102">
        <f t="shared" si="19"/>
        <v>87.88685551386864</v>
      </c>
      <c r="G144" s="102">
        <f t="shared" si="14"/>
        <v>70.83391791050934</v>
      </c>
      <c r="H144" s="103">
        <f t="shared" si="18"/>
        <v>5914.800000000003</v>
      </c>
      <c r="I144" s="103">
        <f t="shared" si="16"/>
        <v>17670.300000000003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</f>
        <v>132.4</v>
      </c>
      <c r="E146" s="116">
        <f>D146/D107*100</f>
        <v>0.02795270503646941</v>
      </c>
      <c r="F146" s="102">
        <f t="shared" si="19"/>
        <v>72.7073036792971</v>
      </c>
      <c r="G146" s="102">
        <f t="shared" si="14"/>
        <v>56.58119658119658</v>
      </c>
      <c r="H146" s="103">
        <f t="shared" si="18"/>
        <v>49.69999999999999</v>
      </c>
      <c r="I146" s="103">
        <f t="shared" si="16"/>
        <v>101.6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</f>
        <v>10529.100000000002</v>
      </c>
      <c r="E147" s="116">
        <f>D147/D107*100</f>
        <v>2.222936756793732</v>
      </c>
      <c r="F147" s="102">
        <f t="shared" si="19"/>
        <v>104.79427513585607</v>
      </c>
      <c r="G147" s="102">
        <f t="shared" si="14"/>
        <v>99.79432839215985</v>
      </c>
      <c r="H147" s="103">
        <f t="shared" si="18"/>
        <v>-481.70000000000255</v>
      </c>
      <c r="I147" s="103">
        <f t="shared" si="16"/>
        <v>21.69999999999709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</f>
        <v>342580.40000000014</v>
      </c>
      <c r="E148" s="155">
        <f>D148/D107*100</f>
        <v>72.32665311537544</v>
      </c>
      <c r="F148" s="156">
        <f t="shared" si="19"/>
        <v>103.95630065542345</v>
      </c>
      <c r="G148" s="156">
        <f t="shared" si="14"/>
        <v>95.54933832620674</v>
      </c>
      <c r="H148" s="157">
        <f t="shared" si="18"/>
        <v>-13037.700000000128</v>
      </c>
      <c r="I148" s="157">
        <f t="shared" si="16"/>
        <v>15957.299999999872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</f>
        <v>27847.099999999995</v>
      </c>
      <c r="E149" s="116">
        <f>D149/D107*100</f>
        <v>5.8791674654159145</v>
      </c>
      <c r="F149" s="102">
        <f t="shared" si="17"/>
        <v>103.03017970186583</v>
      </c>
      <c r="G149" s="102">
        <f t="shared" si="14"/>
        <v>94.444331393377</v>
      </c>
      <c r="H149" s="103">
        <f t="shared" si="18"/>
        <v>-818.9999999999964</v>
      </c>
      <c r="I149" s="103">
        <f t="shared" si="16"/>
        <v>1638.1000000000058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483639.70000000007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1660629.3000000003</v>
      </c>
      <c r="E151" s="28">
        <v>100</v>
      </c>
      <c r="F151" s="3">
        <f>D151/B151*100</f>
        <v>96.9112497287003</v>
      </c>
      <c r="G151" s="3">
        <f aca="true" t="shared" si="20" ref="G151:G157">D151/C151*100</f>
        <v>88.39080736919142</v>
      </c>
      <c r="H151" s="41">
        <f aca="true" t="shared" si="21" ref="H151:H157">B151-D151</f>
        <v>52927.489999999525</v>
      </c>
      <c r="I151" s="41">
        <f aca="true" t="shared" si="22" ref="I151:I157">C151-D151</f>
        <v>218105.99999999953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643205.8999999999</v>
      </c>
      <c r="E152" s="6">
        <f>D152/D151*100</f>
        <v>38.732659962099895</v>
      </c>
      <c r="F152" s="6">
        <f aca="true" t="shared" si="23" ref="F152:F157">D152/B152*100</f>
        <v>95.95010670482756</v>
      </c>
      <c r="G152" s="6">
        <f t="shared" si="20"/>
        <v>88.67316820313029</v>
      </c>
      <c r="H152" s="53">
        <f t="shared" si="21"/>
        <v>27148.64372000005</v>
      </c>
      <c r="I152" s="63">
        <f t="shared" si="22"/>
        <v>82161.09999999986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76639.9</v>
      </c>
      <c r="E153" s="6">
        <f>D153/D151*100</f>
        <v>4.615111873552995</v>
      </c>
      <c r="F153" s="6">
        <f t="shared" si="23"/>
        <v>91.3514566021753</v>
      </c>
      <c r="G153" s="6">
        <f t="shared" si="20"/>
        <v>77.52868888942841</v>
      </c>
      <c r="H153" s="53">
        <f t="shared" si="21"/>
        <v>7255.7518600000185</v>
      </c>
      <c r="I153" s="63">
        <f t="shared" si="22"/>
        <v>22213.699999999997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31405.800000000003</v>
      </c>
      <c r="E154" s="6">
        <f>D154/D151*100</f>
        <v>1.8911987160530046</v>
      </c>
      <c r="F154" s="6">
        <f t="shared" si="23"/>
        <v>98.04675729342524</v>
      </c>
      <c r="G154" s="6">
        <f t="shared" si="20"/>
        <v>88.1672735235411</v>
      </c>
      <c r="H154" s="53">
        <f t="shared" si="21"/>
        <v>625.6519999999946</v>
      </c>
      <c r="I154" s="63">
        <f t="shared" si="22"/>
        <v>4214.899999999994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19331.999999999993</v>
      </c>
      <c r="E155" s="6">
        <f>D155/D151*100</f>
        <v>1.1641369931266412</v>
      </c>
      <c r="F155" s="6">
        <f t="shared" si="23"/>
        <v>89.3201026968646</v>
      </c>
      <c r="G155" s="6">
        <f t="shared" si="20"/>
        <v>83.22534817142733</v>
      </c>
      <c r="H155" s="53">
        <f>B155-D155</f>
        <v>2311.5040000000045</v>
      </c>
      <c r="I155" s="63">
        <f t="shared" si="22"/>
        <v>3896.5000000000036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75.4</v>
      </c>
      <c r="E156" s="6">
        <f>D156/D151*100</f>
        <v>0.004540447407497868</v>
      </c>
      <c r="F156" s="6">
        <f t="shared" si="23"/>
        <v>74.33698116927931</v>
      </c>
      <c r="G156" s="6">
        <f t="shared" si="20"/>
        <v>71.33396404919584</v>
      </c>
      <c r="H156" s="53">
        <f t="shared" si="21"/>
        <v>26.029999999999987</v>
      </c>
      <c r="I156" s="63">
        <f t="shared" si="22"/>
        <v>30.299999999999997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889970.3000000003</v>
      </c>
      <c r="E157" s="31">
        <f>D157/D151*100</f>
        <v>53.592352007759956</v>
      </c>
      <c r="F157" s="31">
        <f t="shared" si="23"/>
        <v>98.28167980755175</v>
      </c>
      <c r="G157" s="31">
        <f t="shared" si="20"/>
        <v>89.39395704808493</v>
      </c>
      <c r="H157" s="90">
        <f t="shared" si="21"/>
        <v>15559.908419999527</v>
      </c>
      <c r="I157" s="90">
        <f t="shared" si="22"/>
        <v>105589.49999999977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1660629.3000000003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1660629.3000000003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2017-12-11T12:52:53Z</dcterms:modified>
  <cp:category/>
  <cp:version/>
  <cp:contentType/>
  <cp:contentStatus/>
</cp:coreProperties>
</file>